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ow-To" sheetId="1" state="visible" r:id="rId1"/>
    <sheet name="A3 Report" sheetId="2" state="visible" r:id="rId2"/>
    <sheet name="A3 Log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0">
    <font>
      <name val="Calibri"/>
      <family val="2"/>
      <color theme="1"/>
      <sz val="11"/>
      <scheme val="minor"/>
    </font>
    <font>
      <name val="Arial"/>
      <b val="1"/>
      <color rgb="00153F8A"/>
      <sz val="16"/>
    </font>
    <font>
      <name val="Arial"/>
      <b val="1"/>
      <color rgb="00153F8A"/>
      <sz val="12"/>
    </font>
    <font>
      <name val="Arial"/>
      <sz val="10"/>
    </font>
    <font>
      <name val="Arial"/>
      <b val="1"/>
      <color rgb="00FFFFFF"/>
      <sz val="16"/>
    </font>
    <font>
      <name val="Arial"/>
      <b val="1"/>
      <sz val="10"/>
    </font>
    <font>
      <name val="Arial"/>
      <b val="1"/>
      <color rgb="00FFFFFF"/>
      <sz val="10"/>
    </font>
    <font>
      <name val="Arial"/>
      <sz val="9"/>
    </font>
    <font>
      <name val="Arial"/>
      <i val="1"/>
      <color rgb="00666666"/>
      <sz val="9"/>
    </font>
    <font>
      <name val="Arial"/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153F8A"/>
      </patternFill>
    </fill>
    <fill>
      <patternFill patternType="solid">
        <fgColor rgb="00FFF7D6"/>
      </patternFill>
    </fill>
  </fills>
  <borders count="2">
    <border>
      <left/>
      <right/>
      <top/>
      <bottom/>
      <diagonal/>
    </border>
    <border>
      <left style="thin">
        <color rgb="00777777"/>
      </left>
      <right style="thin">
        <color rgb="00777777"/>
      </right>
      <top style="thin">
        <color rgb="00777777"/>
      </top>
      <bottom style="thin">
        <color rgb="00777777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2" borderId="0" applyAlignment="1" pivotButton="0" quotePrefix="0" xfId="0">
      <alignment horizontal="center" vertical="center"/>
    </xf>
    <xf numFmtId="0" fontId="5" fillId="0" borderId="0" pivotButton="0" quotePrefix="0" xfId="0"/>
    <xf numFmtId="0" fontId="0" fillId="3" borderId="1" pivotButton="0" quotePrefix="0" xfId="0"/>
    <xf numFmtId="0" fontId="6" fillId="2" borderId="0" applyAlignment="1" pivotButton="0" quotePrefix="0" xfId="0">
      <alignment horizontal="left" vertical="center"/>
    </xf>
    <xf numFmtId="0" fontId="7" fillId="3" borderId="1" applyAlignment="1" pivotButton="0" quotePrefix="0" xfId="0">
      <alignment horizontal="left" vertical="top" wrapText="1"/>
    </xf>
    <xf numFmtId="0" fontId="0" fillId="0" borderId="1" pivotButton="0" quotePrefix="0" xfId="0"/>
    <xf numFmtId="0" fontId="8" fillId="0" borderId="0" pivotButton="0" quotePrefix="0" xfId="0"/>
    <xf numFmtId="0" fontId="9" fillId="2" borderId="0" applyAlignment="1" pivotButton="0" quotePrefix="0" xfId="0">
      <alignment horizontal="center" wrapText="1"/>
    </xf>
    <xf numFmtId="0" fontId="3" fillId="3" borderId="1" pivotButton="0" quotePrefix="0" xfId="0"/>
    <xf numFmtId="164" fontId="3" fillId="3" borderId="1" pivotButton="0" quotePrefix="0" xfId="0"/>
    <xf numFmtId="0" fontId="3" fillId="0" borderId="1" pivotButton="0" quotePrefix="0" xfId="0"/>
    <xf numFmtId="0" fontId="3" fillId="3" borderId="1" applyAlignment="1" pivotButton="0" quotePrefix="0" xfId="0">
      <alignment vertical="top" wrapText="1"/>
    </xf>
    <xf numFmtId="16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showGridLines="0"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A3 Problem-Solving Template</t>
        </is>
      </c>
    </row>
    <row r="2">
      <c r="A2" t="inlineStr"/>
    </row>
    <row r="3">
      <c r="A3" s="2" t="inlineStr">
        <is>
          <t>What this workbook is for</t>
        </is>
      </c>
    </row>
    <row r="4" ht="28" customHeight="1">
      <c r="A4" s="3" t="inlineStr">
        <is>
          <t>This workbook is a Toyota-style nine-box A3 report, laid out on one printable page, plus a log for tracking multiple A3s over time.</t>
        </is>
      </c>
    </row>
    <row r="5">
      <c r="A5" t="inlineStr"/>
    </row>
    <row r="6">
      <c r="A6" s="2" t="inlineStr">
        <is>
          <t>How to use it</t>
        </is>
      </c>
    </row>
    <row r="7" ht="28" customHeight="1">
      <c r="A7" s="3" t="inlineStr">
        <is>
          <t>1. Fill in the header fields at the top of the 'A3 Report' tab: title, owner, area, and date.</t>
        </is>
      </c>
    </row>
    <row r="8" ht="28" customHeight="1">
      <c r="A8" s="3" t="inlineStr">
        <is>
          <t>2. Work through the nine boxes in order: Background, Problem Statement, Current Condition, Target Condition, Root Cause Analysis, Countermeasures, Implementation Plan, Check Results, and Standardize &amp; Share Learning.</t>
        </is>
      </c>
    </row>
    <row r="9" ht="28" customHeight="1">
      <c r="A9" s="3" t="inlineStr">
        <is>
          <t>3. Write the Problem Statement without naming a solution. Do not fill in Countermeasures until Root Cause Analysis is complete and evidence-based.</t>
        </is>
      </c>
    </row>
    <row r="10" ht="28" customHeight="1">
      <c r="A10" s="3" t="inlineStr">
        <is>
          <t>4. The sheet is formatted to print on one landscape page — use Print or Save as PDF once the A3 is complete.</t>
        </is>
      </c>
    </row>
    <row r="11" ht="28" customHeight="1">
      <c r="A11" s="3" t="inlineStr">
        <is>
          <t>5. Log the completed A3 on the 'A3 Log' tab so multiple investigations can be tracked, reviewed, and followed up on.</t>
        </is>
      </c>
    </row>
    <row r="12">
      <c r="A12" t="inlineStr"/>
    </row>
    <row r="13">
      <c r="A13" s="2" t="inlineStr">
        <is>
          <t>Reference</t>
        </is>
      </c>
    </row>
    <row r="14" ht="28" customHeight="1">
      <c r="A14" s="3" t="inlineStr">
        <is>
          <t>Full method, examples, and common pitfalls: sixsigmakaizen.com/body-of-knowledge/a3-problem-solving/</t>
        </is>
      </c>
    </row>
    <row r="15" ht="28" customHeight="1">
      <c r="A15" s="3" t="inlineStr">
        <is>
          <t>Companion interactive tool: sixsigmakaizen.com/tools/a3-problem-solving-builder/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L18"/>
  <sheetViews>
    <sheetView showGridLines="0" zoomScale="85"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</cols>
  <sheetData>
    <row r="1" ht="28" customHeight="1">
      <c r="A1" s="4" t="inlineStr">
        <is>
          <t>A3 PROBLEM-SOLVING REPORT</t>
        </is>
      </c>
    </row>
    <row r="2" ht="20" customHeight="1">
      <c r="A2" s="5" t="inlineStr">
        <is>
          <t>Title:</t>
        </is>
      </c>
      <c r="C2" s="6" t="inlineStr">
        <is>
          <t>Reduce bore-diameter scrap on CNC Cell 3</t>
        </is>
      </c>
      <c r="E2" s="5" t="inlineStr">
        <is>
          <t>Owner:</t>
        </is>
      </c>
      <c r="F2" s="6" t="inlineStr">
        <is>
          <t>Enter name</t>
        </is>
      </c>
      <c r="H2" s="5" t="inlineStr">
        <is>
          <t>Area:</t>
        </is>
      </c>
      <c r="I2" s="6" t="inlineStr">
        <is>
          <t>CNC Cell 3</t>
        </is>
      </c>
      <c r="K2" s="5" t="inlineStr">
        <is>
          <t>Date:</t>
        </is>
      </c>
      <c r="L2" s="6" t="inlineStr">
        <is>
          <t>Enter date</t>
        </is>
      </c>
    </row>
    <row r="3" ht="16" customHeight="1">
      <c r="A3" s="7" t="inlineStr">
        <is>
          <t>1. BACKGROUND</t>
        </is>
      </c>
      <c r="G3" s="7" t="inlineStr">
        <is>
          <t>2. PROBLEM STATEMENT</t>
        </is>
      </c>
    </row>
    <row r="4" ht="70" customHeight="1">
      <c r="A4" s="8" t="inlineStr">
        <is>
          <t>Why does this matter?
Ridgeline Precision Machining's CNC bore-machining cell produces housings toleranced to 25.000mm ± 0.030mm bore diameter. Scrap tied to bore-diameter drift affects on-time delivery and cost of poor quality for this cell.</t>
        </is>
      </c>
      <c r="B4" s="9" t="n"/>
      <c r="C4" s="9" t="n"/>
      <c r="D4" s="9" t="n"/>
      <c r="E4" s="9" t="n"/>
      <c r="F4" s="9" t="n"/>
      <c r="G4" s="8" t="inlineStr">
        <is>
          <t>The gap, no solution language.
Over the most recent production month, 8 of 410 housings from the bore-machining cell were scrapped for out-of-tolerance bore diameter — a 2.0% defect rate against a target of under 0.5%.</t>
        </is>
      </c>
      <c r="H4" s="9" t="n"/>
      <c r="I4" s="9" t="n"/>
      <c r="J4" s="9" t="n"/>
      <c r="K4" s="9" t="n"/>
      <c r="L4" s="9" t="n"/>
    </row>
    <row r="5" ht="70" customHeight="1">
      <c r="A5" s="9" t="n"/>
      <c r="B5" s="9" t="n"/>
      <c r="C5" s="9" t="n"/>
      <c r="D5" s="9" t="n"/>
      <c r="E5" s="9" t="n"/>
      <c r="F5" s="9" t="n"/>
      <c r="G5" s="9" t="n"/>
      <c r="H5" s="9" t="n"/>
      <c r="I5" s="9" t="n"/>
      <c r="J5" s="9" t="n"/>
      <c r="K5" s="9" t="n"/>
      <c r="L5" s="9" t="n"/>
    </row>
    <row r="6" ht="16" customHeight="1">
      <c r="A6" s="7" t="inlineStr">
        <is>
          <t>3. CURRENT CONDITION</t>
        </is>
      </c>
      <c r="G6" s="7" t="inlineStr">
        <is>
          <t>4. TARGET CONDITION</t>
        </is>
      </c>
    </row>
    <row r="7" ht="70" customHeight="1">
      <c r="A7" s="8" t="inlineStr">
        <is>
          <t>Direct observation and data.
The X-bar/R control chart shows subgroup 14 exceeding the upper control limit (25.015mm vs. UCL 25.012mm). A process capability study shows Cpk = 1.21 at setup, degrading over the course of the shift.</t>
        </is>
      </c>
      <c r="B7" s="9" t="n"/>
      <c r="C7" s="9" t="n"/>
      <c r="D7" s="9" t="n"/>
      <c r="E7" s="9" t="n"/>
      <c r="F7" s="9" t="n"/>
      <c r="G7" s="8" t="inlineStr">
        <is>
          <t>Success, by when, how measured.
Hold bore diameter within control limits for the full 8-hour shift, cutting scrap from 2.0% to under 0.5%, without adding inspection headcount.</t>
        </is>
      </c>
      <c r="H7" s="9" t="n"/>
      <c r="I7" s="9" t="n"/>
      <c r="J7" s="9" t="n"/>
      <c r="K7" s="9" t="n"/>
      <c r="L7" s="9" t="n"/>
    </row>
    <row r="8" ht="70" customHeight="1">
      <c r="A8" s="9" t="n"/>
      <c r="B8" s="9" t="n"/>
      <c r="C8" s="9" t="n"/>
      <c r="D8" s="9" t="n"/>
      <c r="E8" s="9" t="n"/>
      <c r="F8" s="9" t="n"/>
      <c r="G8" s="9" t="n"/>
      <c r="H8" s="9" t="n"/>
      <c r="I8" s="9" t="n"/>
      <c r="J8" s="9" t="n"/>
      <c r="K8" s="9" t="n"/>
      <c r="L8" s="9" t="n"/>
    </row>
    <row r="9" ht="16" customHeight="1">
      <c r="A9" s="7" t="inlineStr">
        <is>
          <t>5. ROOT CAUSE ANALYSIS</t>
        </is>
      </c>
      <c r="G9" s="7" t="inlineStr">
        <is>
          <t>6. COUNTERMEASURES</t>
        </is>
      </c>
    </row>
    <row r="10" ht="70" customHeight="1">
      <c r="A10" s="8" t="inlineStr">
        <is>
          <t>Tested, not assumed.
5 Why analysis traces the special-cause signal to progressive tool wear: the tool-change interval is set by a fixed part count, not measured wear, so a tool nearing end of life is still running late in a shift under high-mix scheduling.</t>
        </is>
      </c>
      <c r="B10" s="9" t="n"/>
      <c r="C10" s="9" t="n"/>
      <c r="D10" s="9" t="n"/>
      <c r="E10" s="9" t="n"/>
      <c r="F10" s="9" t="n"/>
      <c r="G10" s="8" t="inlineStr">
        <is>
          <t>Actions addressing validated cause.
Move to a wear-based tool-change trigger using the moving-range signal from the control chart, add a mid-shift dimensional check at the historical drift point, and update the tool-change standard work card.</t>
        </is>
      </c>
      <c r="H10" s="9" t="n"/>
      <c r="I10" s="9" t="n"/>
      <c r="J10" s="9" t="n"/>
      <c r="K10" s="9" t="n"/>
      <c r="L10" s="9" t="n"/>
    </row>
    <row r="11" ht="70" customHeight="1">
      <c r="A11" s="9" t="n"/>
      <c r="B11" s="9" t="n"/>
      <c r="C11" s="9" t="n"/>
      <c r="D11" s="9" t="n"/>
      <c r="E11" s="9" t="n"/>
      <c r="F11" s="9" t="n"/>
      <c r="G11" s="9" t="n"/>
      <c r="H11" s="9" t="n"/>
      <c r="I11" s="9" t="n"/>
      <c r="J11" s="9" t="n"/>
      <c r="K11" s="9" t="n"/>
      <c r="L11" s="9" t="n"/>
    </row>
    <row r="12" ht="16" customHeight="1">
      <c r="A12" s="7" t="inlineStr">
        <is>
          <t>7. IMPLEMENTATION PLAN</t>
        </is>
      </c>
      <c r="G12" s="7" t="inlineStr">
        <is>
          <t>8. CHECK RESULTS</t>
        </is>
      </c>
    </row>
    <row r="13" ht="70" customHeight="1">
      <c r="A13" s="8" t="inlineStr">
        <is>
          <t>Actions, owners, due dates.
Machinist team leads pilot the wear-based trigger on the CNC cell for two weeks; the quality engineer updates the control plan and SPC subgroup frequency; results are reviewed at the weekly production meeting.</t>
        </is>
      </c>
      <c r="B13" s="9" t="n"/>
      <c r="C13" s="9" t="n"/>
      <c r="D13" s="9" t="n"/>
      <c r="E13" s="9" t="n"/>
      <c r="F13" s="9" t="n"/>
      <c r="G13" s="8" t="inlineStr">
        <is>
          <t>Performance vs. target.
After the pilot, re-run the X-bar/R chart and a process capability study; confirm no subgroups exceed control limits and Cpk holds above 1.33 for the full shift.</t>
        </is>
      </c>
      <c r="H13" s="9" t="n"/>
      <c r="I13" s="9" t="n"/>
      <c r="J13" s="9" t="n"/>
      <c r="K13" s="9" t="n"/>
      <c r="L13" s="9" t="n"/>
    </row>
    <row r="14" ht="70" customHeight="1">
      <c r="A14" s="9" t="n"/>
      <c r="B14" s="9" t="n"/>
      <c r="C14" s="9" t="n"/>
      <c r="D14" s="9" t="n"/>
      <c r="E14" s="9" t="n"/>
      <c r="F14" s="9" t="n"/>
      <c r="G14" s="9" t="n"/>
      <c r="H14" s="9" t="n"/>
      <c r="I14" s="9" t="n"/>
      <c r="J14" s="9" t="n"/>
      <c r="K14" s="9" t="n"/>
      <c r="L14" s="9" t="n"/>
    </row>
    <row r="15" ht="16" customHeight="1">
      <c r="A15" s="7" t="inlineStr">
        <is>
          <t>9. STANDARDIZE &amp; SHARE LEARNING</t>
        </is>
      </c>
    </row>
    <row r="16" ht="70" customHeight="1">
      <c r="A16" s="8" t="inlineStr">
        <is>
          <t>What gets updated.
Update the CNC tool-change standard work card and control plan sitewide for machines running the same tool family; share the before/after control charts at the next Kaizen review.</t>
        </is>
      </c>
      <c r="B16" s="9" t="n"/>
      <c r="C16" s="9" t="n"/>
      <c r="D16" s="9" t="n"/>
      <c r="E16" s="9" t="n"/>
      <c r="F16" s="9" t="n"/>
      <c r="G16" s="9" t="n"/>
      <c r="H16" s="9" t="n"/>
      <c r="I16" s="9" t="n"/>
      <c r="J16" s="9" t="n"/>
      <c r="K16" s="9" t="n"/>
      <c r="L16" s="9" t="n"/>
    </row>
    <row r="17" ht="70" customHeight="1">
      <c r="A17" s="9" t="n"/>
      <c r="B17" s="9" t="n"/>
      <c r="C17" s="9" t="n"/>
      <c r="D17" s="9" t="n"/>
      <c r="E17" s="9" t="n"/>
      <c r="F17" s="9" t="n"/>
      <c r="G17" s="9" t="n"/>
      <c r="H17" s="9" t="n"/>
      <c r="I17" s="9" t="n"/>
      <c r="J17" s="9" t="n"/>
      <c r="K17" s="9" t="n"/>
      <c r="L17" s="9" t="n"/>
    </row>
    <row r="18">
      <c r="A18" s="10" t="inlineStr">
        <is>
          <t>Legend: yellow boxes show example content from the Ridgeline Precision Machining case study. Replace with your own investigation.</t>
        </is>
      </c>
    </row>
  </sheetData>
  <mergeCells count="28">
    <mergeCell ref="A10:F11"/>
    <mergeCell ref="I2:J2"/>
    <mergeCell ref="G6:L6"/>
    <mergeCell ref="G3:L3"/>
    <mergeCell ref="A12:F12"/>
    <mergeCell ref="A18:L18"/>
    <mergeCell ref="A3:F3"/>
    <mergeCell ref="L2"/>
    <mergeCell ref="A13:F14"/>
    <mergeCell ref="G13:L14"/>
    <mergeCell ref="A7:F8"/>
    <mergeCell ref="G7:L8"/>
    <mergeCell ref="F2:G2"/>
    <mergeCell ref="A2:B2"/>
    <mergeCell ref="A16:L17"/>
    <mergeCell ref="C2:D2"/>
    <mergeCell ref="K2"/>
    <mergeCell ref="G10:L11"/>
    <mergeCell ref="A9:F9"/>
    <mergeCell ref="G9:L9"/>
    <mergeCell ref="G12:L12"/>
    <mergeCell ref="A15:L15"/>
    <mergeCell ref="H2"/>
    <mergeCell ref="A1:L1"/>
    <mergeCell ref="A6:F6"/>
    <mergeCell ref="E2"/>
    <mergeCell ref="A4:F5"/>
    <mergeCell ref="G4:L5"/>
  </mergeCells>
  <pageMargins left="0.3" right="0.3" top="0.4" bottom="0.4" header="0.5" footer="0.5"/>
  <pageSetup orientation="landscape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23"/>
  <sheetViews>
    <sheetView showGridLines="0" workbookViewId="0">
      <selection activeCell="A1" sqref="A1"/>
    </sheetView>
  </sheetViews>
  <sheetFormatPr baseColWidth="8" defaultRowHeight="15"/>
  <cols>
    <col width="32" customWidth="1" min="1" max="1"/>
    <col width="14" customWidth="1" min="2" max="2"/>
    <col width="16" customWidth="1" min="3" max="3"/>
    <col width="14" customWidth="1" min="4" max="4"/>
    <col width="12" customWidth="1" min="5" max="5"/>
    <col width="14" customWidth="1" min="6" max="6"/>
    <col width="10" customWidth="1" min="7" max="7"/>
    <col width="30" customWidth="1" min="8" max="8"/>
    <col width="30" customWidth="1" min="9" max="9"/>
    <col width="24" customWidth="1" min="10" max="10"/>
  </cols>
  <sheetData>
    <row r="1">
      <c r="A1" s="11" t="inlineStr">
        <is>
          <t>Title</t>
        </is>
      </c>
      <c r="B1" s="11" t="inlineStr">
        <is>
          <t>Owner</t>
        </is>
      </c>
      <c r="C1" s="11" t="inlineStr">
        <is>
          <t>Area</t>
        </is>
      </c>
      <c r="D1" s="11" t="inlineStr">
        <is>
          <t>Date Opened</t>
        </is>
      </c>
      <c r="E1" s="11" t="inlineStr">
        <is>
          <t>Status</t>
        </is>
      </c>
      <c r="F1" s="11" t="inlineStr">
        <is>
          <t>Target Date</t>
        </is>
      </c>
      <c r="G1" s="11" t="inlineStr">
        <is>
          <t>Days Open</t>
        </is>
      </c>
      <c r="H1" s="11" t="inlineStr">
        <is>
          <t>Root Cause (Summary)</t>
        </is>
      </c>
      <c r="I1" s="11" t="inlineStr">
        <is>
          <t>Countermeasure (Summary)</t>
        </is>
      </c>
      <c r="J1" s="11" t="inlineStr">
        <is>
          <t>Result</t>
        </is>
      </c>
    </row>
    <row r="2">
      <c r="A2" s="12" t="inlineStr">
        <is>
          <t>Reduce bore-diameter scrap on CNC Cell 3</t>
        </is>
      </c>
      <c r="B2" s="12" t="inlineStr">
        <is>
          <t>Enter name</t>
        </is>
      </c>
      <c r="C2" s="12" t="inlineStr">
        <is>
          <t>CNC Cell 3</t>
        </is>
      </c>
      <c r="D2" s="13" t="n">
        <v>46235</v>
      </c>
      <c r="E2" s="12" t="inlineStr">
        <is>
          <t>Open</t>
        </is>
      </c>
      <c r="F2" s="13" t="n">
        <v>46280</v>
      </c>
      <c r="G2" s="14">
        <f>IFERROR(IF(E2="Closed","",IF(D2="","",TODAY()-D2)),"")</f>
        <v/>
      </c>
      <c r="H2" s="15" t="inlineStr">
        <is>
          <t>Ridgeline: tool wear on fixed part-count interval.</t>
        </is>
      </c>
      <c r="I2" s="15" t="inlineStr">
        <is>
          <t>Wear-based tool-change trigger; mid-shift check.</t>
        </is>
      </c>
      <c r="J2" s="15" t="inlineStr"/>
    </row>
    <row r="3">
      <c r="A3" s="9" t="n"/>
      <c r="B3" s="9" t="n"/>
      <c r="C3" s="9" t="n"/>
      <c r="D3" s="16" t="n"/>
      <c r="E3" s="9" t="n"/>
      <c r="F3" s="16" t="n"/>
      <c r="G3" s="14">
        <f>IFERROR(IF(E3="Closed","",IF(D3="","",TODAY()-D3)),"")</f>
        <v/>
      </c>
      <c r="H3" s="9" t="n"/>
      <c r="I3" s="9" t="n"/>
      <c r="J3" s="9" t="n"/>
    </row>
    <row r="4">
      <c r="A4" s="9" t="n"/>
      <c r="B4" s="9" t="n"/>
      <c r="C4" s="9" t="n"/>
      <c r="D4" s="16" t="n"/>
      <c r="E4" s="9" t="n"/>
      <c r="F4" s="16" t="n"/>
      <c r="G4" s="14">
        <f>IFERROR(IF(E4="Closed","",IF(D4="","",TODAY()-D4)),"")</f>
        <v/>
      </c>
      <c r="H4" s="9" t="n"/>
      <c r="I4" s="9" t="n"/>
      <c r="J4" s="9" t="n"/>
    </row>
    <row r="5">
      <c r="A5" s="9" t="n"/>
      <c r="B5" s="9" t="n"/>
      <c r="C5" s="9" t="n"/>
      <c r="D5" s="16" t="n"/>
      <c r="E5" s="9" t="n"/>
      <c r="F5" s="16" t="n"/>
      <c r="G5" s="14">
        <f>IFERROR(IF(E5="Closed","",IF(D5="","",TODAY()-D5)),"")</f>
        <v/>
      </c>
      <c r="H5" s="9" t="n"/>
      <c r="I5" s="9" t="n"/>
      <c r="J5" s="9" t="n"/>
    </row>
    <row r="6">
      <c r="A6" s="9" t="n"/>
      <c r="B6" s="9" t="n"/>
      <c r="C6" s="9" t="n"/>
      <c r="D6" s="16" t="n"/>
      <c r="E6" s="9" t="n"/>
      <c r="F6" s="16" t="n"/>
      <c r="G6" s="14">
        <f>IFERROR(IF(E6="Closed","",IF(D6="","",TODAY()-D6)),"")</f>
        <v/>
      </c>
      <c r="H6" s="9" t="n"/>
      <c r="I6" s="9" t="n"/>
      <c r="J6" s="9" t="n"/>
    </row>
    <row r="7">
      <c r="A7" s="9" t="n"/>
      <c r="B7" s="9" t="n"/>
      <c r="C7" s="9" t="n"/>
      <c r="D7" s="16" t="n"/>
      <c r="E7" s="9" t="n"/>
      <c r="F7" s="16" t="n"/>
      <c r="G7" s="14">
        <f>IFERROR(IF(E7="Closed","",IF(D7="","",TODAY()-D7)),"")</f>
        <v/>
      </c>
      <c r="H7" s="9" t="n"/>
      <c r="I7" s="9" t="n"/>
      <c r="J7" s="9" t="n"/>
    </row>
    <row r="8">
      <c r="A8" s="9" t="n"/>
      <c r="B8" s="9" t="n"/>
      <c r="C8" s="9" t="n"/>
      <c r="D8" s="16" t="n"/>
      <c r="E8" s="9" t="n"/>
      <c r="F8" s="16" t="n"/>
      <c r="G8" s="14">
        <f>IFERROR(IF(E8="Closed","",IF(D8="","",TODAY()-D8)),"")</f>
        <v/>
      </c>
      <c r="H8" s="9" t="n"/>
      <c r="I8" s="9" t="n"/>
      <c r="J8" s="9" t="n"/>
    </row>
    <row r="9">
      <c r="A9" s="9" t="n"/>
      <c r="B9" s="9" t="n"/>
      <c r="C9" s="9" t="n"/>
      <c r="D9" s="16" t="n"/>
      <c r="E9" s="9" t="n"/>
      <c r="F9" s="16" t="n"/>
      <c r="G9" s="14">
        <f>IFERROR(IF(E9="Closed","",IF(D9="","",TODAY()-D9)),"")</f>
        <v/>
      </c>
      <c r="H9" s="9" t="n"/>
      <c r="I9" s="9" t="n"/>
      <c r="J9" s="9" t="n"/>
    </row>
    <row r="10">
      <c r="A10" s="9" t="n"/>
      <c r="B10" s="9" t="n"/>
      <c r="C10" s="9" t="n"/>
      <c r="D10" s="16" t="n"/>
      <c r="E10" s="9" t="n"/>
      <c r="F10" s="16" t="n"/>
      <c r="G10" s="14">
        <f>IFERROR(IF(E10="Closed","",IF(D10="","",TODAY()-D10)),"")</f>
        <v/>
      </c>
      <c r="H10" s="9" t="n"/>
      <c r="I10" s="9" t="n"/>
      <c r="J10" s="9" t="n"/>
    </row>
    <row r="11">
      <c r="A11" s="9" t="n"/>
      <c r="B11" s="9" t="n"/>
      <c r="C11" s="9" t="n"/>
      <c r="D11" s="16" t="n"/>
      <c r="E11" s="9" t="n"/>
      <c r="F11" s="16" t="n"/>
      <c r="G11" s="14">
        <f>IFERROR(IF(E11="Closed","",IF(D11="","",TODAY()-D11)),"")</f>
        <v/>
      </c>
      <c r="H11" s="9" t="n"/>
      <c r="I11" s="9" t="n"/>
      <c r="J11" s="9" t="n"/>
    </row>
    <row r="12">
      <c r="A12" s="9" t="n"/>
      <c r="B12" s="9" t="n"/>
      <c r="C12" s="9" t="n"/>
      <c r="D12" s="16" t="n"/>
      <c r="E12" s="9" t="n"/>
      <c r="F12" s="16" t="n"/>
      <c r="G12" s="14">
        <f>IFERROR(IF(E12="Closed","",IF(D12="","",TODAY()-D12)),"")</f>
        <v/>
      </c>
      <c r="H12" s="9" t="n"/>
      <c r="I12" s="9" t="n"/>
      <c r="J12" s="9" t="n"/>
    </row>
    <row r="13">
      <c r="A13" s="9" t="n"/>
      <c r="B13" s="9" t="n"/>
      <c r="C13" s="9" t="n"/>
      <c r="D13" s="16" t="n"/>
      <c r="E13" s="9" t="n"/>
      <c r="F13" s="16" t="n"/>
      <c r="G13" s="14">
        <f>IFERROR(IF(E13="Closed","",IF(D13="","",TODAY()-D13)),"")</f>
        <v/>
      </c>
      <c r="H13" s="9" t="n"/>
      <c r="I13" s="9" t="n"/>
      <c r="J13" s="9" t="n"/>
    </row>
    <row r="14">
      <c r="A14" s="9" t="n"/>
      <c r="B14" s="9" t="n"/>
      <c r="C14" s="9" t="n"/>
      <c r="D14" s="16" t="n"/>
      <c r="E14" s="9" t="n"/>
      <c r="F14" s="16" t="n"/>
      <c r="G14" s="14">
        <f>IFERROR(IF(E14="Closed","",IF(D14="","",TODAY()-D14)),"")</f>
        <v/>
      </c>
      <c r="H14" s="9" t="n"/>
      <c r="I14" s="9" t="n"/>
      <c r="J14" s="9" t="n"/>
    </row>
    <row r="15">
      <c r="A15" s="9" t="n"/>
      <c r="B15" s="9" t="n"/>
      <c r="C15" s="9" t="n"/>
      <c r="D15" s="16" t="n"/>
      <c r="E15" s="9" t="n"/>
      <c r="F15" s="16" t="n"/>
      <c r="G15" s="14">
        <f>IFERROR(IF(E15="Closed","",IF(D15="","",TODAY()-D15)),"")</f>
        <v/>
      </c>
      <c r="H15" s="9" t="n"/>
      <c r="I15" s="9" t="n"/>
      <c r="J15" s="9" t="n"/>
    </row>
    <row r="16">
      <c r="A16" s="9" t="n"/>
      <c r="B16" s="9" t="n"/>
      <c r="C16" s="9" t="n"/>
      <c r="D16" s="16" t="n"/>
      <c r="E16" s="9" t="n"/>
      <c r="F16" s="16" t="n"/>
      <c r="G16" s="14">
        <f>IFERROR(IF(E16="Closed","",IF(D16="","",TODAY()-D16)),"")</f>
        <v/>
      </c>
      <c r="H16" s="9" t="n"/>
      <c r="I16" s="9" t="n"/>
      <c r="J16" s="9" t="n"/>
    </row>
    <row r="17">
      <c r="A17" s="9" t="n"/>
      <c r="B17" s="9" t="n"/>
      <c r="C17" s="9" t="n"/>
      <c r="D17" s="16" t="n"/>
      <c r="E17" s="9" t="n"/>
      <c r="F17" s="16" t="n"/>
      <c r="G17" s="14">
        <f>IFERROR(IF(E17="Closed","",IF(D17="","",TODAY()-D17)),"")</f>
        <v/>
      </c>
      <c r="H17" s="9" t="n"/>
      <c r="I17" s="9" t="n"/>
      <c r="J17" s="9" t="n"/>
    </row>
    <row r="18">
      <c r="A18" s="9" t="n"/>
      <c r="B18" s="9" t="n"/>
      <c r="C18" s="9" t="n"/>
      <c r="D18" s="16" t="n"/>
      <c r="E18" s="9" t="n"/>
      <c r="F18" s="16" t="n"/>
      <c r="G18" s="14">
        <f>IFERROR(IF(E18="Closed","",IF(D18="","",TODAY()-D18)),"")</f>
        <v/>
      </c>
      <c r="H18" s="9" t="n"/>
      <c r="I18" s="9" t="n"/>
      <c r="J18" s="9" t="n"/>
    </row>
    <row r="19">
      <c r="A19" s="9" t="n"/>
      <c r="B19" s="9" t="n"/>
      <c r="C19" s="9" t="n"/>
      <c r="D19" s="16" t="n"/>
      <c r="E19" s="9" t="n"/>
      <c r="F19" s="16" t="n"/>
      <c r="G19" s="14">
        <f>IFERROR(IF(E19="Closed","",IF(D19="","",TODAY()-D19)),"")</f>
        <v/>
      </c>
      <c r="H19" s="9" t="n"/>
      <c r="I19" s="9" t="n"/>
      <c r="J19" s="9" t="n"/>
    </row>
    <row r="20">
      <c r="A20" s="9" t="n"/>
      <c r="B20" s="9" t="n"/>
      <c r="C20" s="9" t="n"/>
      <c r="D20" s="16" t="n"/>
      <c r="E20" s="9" t="n"/>
      <c r="F20" s="16" t="n"/>
      <c r="G20" s="14">
        <f>IFERROR(IF(E20="Closed","",IF(D20="","",TODAY()-D20)),"")</f>
        <v/>
      </c>
      <c r="H20" s="9" t="n"/>
      <c r="I20" s="9" t="n"/>
      <c r="J20" s="9" t="n"/>
    </row>
    <row r="21">
      <c r="A21" s="9" t="n"/>
      <c r="B21" s="9" t="n"/>
      <c r="C21" s="9" t="n"/>
      <c r="D21" s="16" t="n"/>
      <c r="E21" s="9" t="n"/>
      <c r="F21" s="16" t="n"/>
      <c r="G21" s="14">
        <f>IFERROR(IF(E21="Closed","",IF(D21="","",TODAY()-D21)),"")</f>
        <v/>
      </c>
      <c r="H21" s="9" t="n"/>
      <c r="I21" s="9" t="n"/>
      <c r="J21" s="9" t="n"/>
    </row>
    <row r="23">
      <c r="A23" s="10" t="inlineStr">
        <is>
          <t>Legend: yellow row shows the expected format. Days Open calculates automatically from Date Opened unless Status is Closed.</t>
        </is>
      </c>
    </row>
  </sheetData>
  <dataValidations count="1">
    <dataValidation sqref="E2 E3 E4 E5 E6 E7 E8 E9 E10 E11 E12 E13 E14 E15 E16 E17 E18 E19 E20 E21" showDropDown="0" showInputMessage="0" showErrorMessage="0" allowBlank="1" type="list">
      <formula1>"Open,In Progress,Closed"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2026-09-05T06:18:18Z</dcterms:created>
  <dcterms:modified xsi:type="dcterms:W3CDTF">2026-09-05T06:18:18Z</dcterms:modified>
</cp:coreProperties>
</file>